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upner\Desktop\Oif\"/>
    </mc:Choice>
  </mc:AlternateContent>
  <xr:revisionPtr revIDLastSave="0" documentId="8_{2DD4CDBF-657D-4501-929D-2A6EB04A34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  <sheet name="Ark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5" i="1" s="1"/>
  <c r="H63" i="1"/>
  <c r="H51" i="1"/>
  <c r="J23" i="1"/>
  <c r="H23" i="1"/>
  <c r="G23" i="1"/>
  <c r="E23" i="1"/>
  <c r="D23" i="1"/>
  <c r="J9" i="1"/>
  <c r="J25" i="1" s="1"/>
  <c r="H9" i="1"/>
  <c r="H25" i="1" s="1"/>
  <c r="G9" i="1"/>
  <c r="G25" i="1" s="1"/>
  <c r="E9" i="1"/>
  <c r="E25" i="1" s="1"/>
  <c r="D9" i="1"/>
  <c r="D25" i="1" s="1"/>
</calcChain>
</file>

<file path=xl/sharedStrings.xml><?xml version="1.0" encoding="utf-8"?>
<sst xmlns="http://schemas.openxmlformats.org/spreadsheetml/2006/main" count="54" uniqueCount="50">
  <si>
    <t>OIF  Petanque   2022</t>
  </si>
  <si>
    <t xml:space="preserve">Resultatopgørelse </t>
  </si>
  <si>
    <t>Budget</t>
  </si>
  <si>
    <t>Indtægter</t>
  </si>
  <si>
    <t>Kontingent</t>
  </si>
  <si>
    <t>Sponsorskilte</t>
  </si>
  <si>
    <t>Indtægter i alt</t>
  </si>
  <si>
    <t>Udgifter</t>
  </si>
  <si>
    <t>Generalforsamling</t>
  </si>
  <si>
    <t>Møder</t>
  </si>
  <si>
    <t>Bestyrelse</t>
  </si>
  <si>
    <t>Administration</t>
  </si>
  <si>
    <t>Hovedafdeling</t>
  </si>
  <si>
    <t>Mesterskaber</t>
  </si>
  <si>
    <t>Gaver</t>
  </si>
  <si>
    <t>Træningt/turnering</t>
  </si>
  <si>
    <t>Vedligeholdelse</t>
  </si>
  <si>
    <t>Bankgebyr</t>
  </si>
  <si>
    <t>Jubilæum</t>
  </si>
  <si>
    <t>Renter</t>
  </si>
  <si>
    <t>Udgifter i alt</t>
  </si>
  <si>
    <t>Årets resultat</t>
  </si>
  <si>
    <t>Osted      / Januar 2021</t>
  </si>
  <si>
    <t>Lissie Melin</t>
  </si>
  <si>
    <t>John Thinggaard</t>
  </si>
  <si>
    <t>Birgit Raagaard</t>
  </si>
  <si>
    <t>Hanne Nielsen</t>
  </si>
  <si>
    <t>Jane Krogholt</t>
  </si>
  <si>
    <t>Sekretær</t>
  </si>
  <si>
    <t>Kasserer</t>
  </si>
  <si>
    <t>Formand</t>
  </si>
  <si>
    <t>Revisorer</t>
  </si>
  <si>
    <t>Morten Junge</t>
  </si>
  <si>
    <t>Brian Jørgensen</t>
  </si>
  <si>
    <t>Balance pr. 31. December 2022</t>
  </si>
  <si>
    <t>Aktiver</t>
  </si>
  <si>
    <t>Vin lager</t>
  </si>
  <si>
    <t>Bank</t>
  </si>
  <si>
    <t xml:space="preserve"> </t>
  </si>
  <si>
    <t>Bank-kontingent</t>
  </si>
  <si>
    <t>Aktiver i alt</t>
  </si>
  <si>
    <t>Passiver</t>
  </si>
  <si>
    <t>Formue 1. Januar 2020</t>
  </si>
  <si>
    <t>Passiver i alt</t>
  </si>
  <si>
    <t>Klubbens værdier</t>
  </si>
  <si>
    <t>Formue jf. Regnskab</t>
  </si>
  <si>
    <t>Bank kontingent</t>
  </si>
  <si>
    <t>Vin</t>
  </si>
  <si>
    <t>Samlede værdier</t>
  </si>
  <si>
    <t>Opgjort formue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</si>
</sst>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.&quot;\ * #,##0.00_ ;_ &quot;kr.&quot;\ * \-#,##0.00_ ;_ &quot;kr.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sz val="20"/>
      <name val="Calibri"/>
      <family val="2"/>
      <scheme val="minor"/>
    </font>
    <font>
      <sz val="14"/>
      <name val="Arial"/>
      <family val="2"/>
    </font>
    <font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1" applyNumberFormat="1" applyFont="1" applyBorder="1" applyAlignment="1">
      <alignment horizontal="right"/>
    </xf>
    <xf numFmtId="0" fontId="3" fillId="0" borderId="10" xfId="0" applyFont="1" applyBorder="1"/>
    <xf numFmtId="0" fontId="3" fillId="2" borderId="10" xfId="0" applyFont="1" applyFill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2" borderId="9" xfId="0" applyFont="1" applyFill="1" applyBorder="1"/>
    <xf numFmtId="0" fontId="3" fillId="0" borderId="11" xfId="0" applyFont="1" applyBorder="1" applyAlignment="1">
      <alignment horizontal="right"/>
    </xf>
    <xf numFmtId="0" fontId="3" fillId="3" borderId="9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7" xfId="0" applyFont="1" applyBorder="1"/>
    <xf numFmtId="0" fontId="3" fillId="2" borderId="7" xfId="0" applyFont="1" applyFill="1" applyBorder="1"/>
    <xf numFmtId="0" fontId="3" fillId="0" borderId="12" xfId="1" applyNumberFormat="1" applyFont="1" applyBorder="1" applyAlignment="1">
      <alignment horizontal="right"/>
    </xf>
    <xf numFmtId="0" fontId="3" fillId="2" borderId="0" xfId="0" applyFont="1" applyFill="1"/>
    <xf numFmtId="0" fontId="3" fillId="0" borderId="13" xfId="0" applyFont="1" applyBorder="1" applyAlignment="1">
      <alignment horizontal="center"/>
    </xf>
    <xf numFmtId="0" fontId="3" fillId="0" borderId="13" xfId="1" applyNumberFormat="1" applyFont="1" applyBorder="1" applyAlignment="1">
      <alignment horizontal="right"/>
    </xf>
    <xf numFmtId="0" fontId="5" fillId="0" borderId="13" xfId="2" applyFont="1" applyBorder="1"/>
    <xf numFmtId="0" fontId="5" fillId="2" borderId="13" xfId="2" applyFont="1" applyFill="1" applyBorder="1"/>
    <xf numFmtId="0" fontId="6" fillId="0" borderId="13" xfId="2" applyFont="1" applyBorder="1"/>
    <xf numFmtId="0" fontId="3" fillId="0" borderId="13" xfId="0" applyFont="1" applyBorder="1"/>
    <xf numFmtId="0" fontId="3" fillId="0" borderId="0" xfId="1" applyNumberFormat="1" applyFont="1" applyAlignment="1">
      <alignment horizontal="right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7" fillId="0" borderId="0" xfId="0" applyFont="1"/>
    <xf numFmtId="0" fontId="7" fillId="0" borderId="0" xfId="1" applyNumberFormat="1" applyFont="1" applyAlignment="1">
      <alignment horizontal="right"/>
    </xf>
    <xf numFmtId="0" fontId="3" fillId="0" borderId="16" xfId="0" applyFont="1" applyBorder="1"/>
    <xf numFmtId="0" fontId="3" fillId="0" borderId="12" xfId="0" applyFont="1" applyBorder="1"/>
    <xf numFmtId="3" fontId="3" fillId="0" borderId="12" xfId="0" applyNumberFormat="1" applyFont="1" applyBorder="1"/>
    <xf numFmtId="3" fontId="3" fillId="0" borderId="17" xfId="0" applyNumberFormat="1" applyFont="1" applyBorder="1"/>
    <xf numFmtId="0" fontId="3" fillId="0" borderId="18" xfId="0" applyFont="1" applyBorder="1"/>
    <xf numFmtId="3" fontId="3" fillId="0" borderId="0" xfId="0" applyNumberFormat="1" applyFont="1"/>
    <xf numFmtId="3" fontId="3" fillId="0" borderId="19" xfId="0" applyNumberFormat="1" applyFont="1" applyBorder="1"/>
    <xf numFmtId="0" fontId="4" fillId="0" borderId="20" xfId="0" applyFont="1" applyBorder="1"/>
    <xf numFmtId="3" fontId="3" fillId="0" borderId="14" xfId="0" applyNumberFormat="1" applyFont="1" applyBorder="1"/>
    <xf numFmtId="3" fontId="4" fillId="0" borderId="21" xfId="0" applyNumberFormat="1" applyFont="1" applyBorder="1"/>
    <xf numFmtId="0" fontId="4" fillId="0" borderId="14" xfId="0" applyFont="1" applyBorder="1"/>
    <xf numFmtId="3" fontId="4" fillId="0" borderId="14" xfId="0" applyNumberFormat="1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Warning Text" xfId="2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workbookViewId="0"/>
  </sheetViews>
  <sheetFormatPr defaultRowHeight="14.5" x14ac:dyDescent="0.35"/>
  <cols>
    <col min="2" max="2" width="6.453125" customWidth="1"/>
    <col min="3" max="3" width="28.81640625" customWidth="1"/>
    <col min="4" max="5" width="12.7265625" customWidth="1"/>
    <col min="6" max="6" width="1.81640625" customWidth="1"/>
    <col min="7" max="8" width="12.7265625" customWidth="1"/>
    <col min="9" max="9" width="2.453125" customWidth="1"/>
    <col min="10" max="10" width="12.7265625" customWidth="1"/>
  </cols>
  <sheetData>
    <row r="1" spans="1:10" ht="23" x14ac:dyDescent="0.5">
      <c r="A1" s="1"/>
      <c r="B1" s="50" t="s">
        <v>0</v>
      </c>
      <c r="C1" s="50"/>
      <c r="D1" s="50"/>
      <c r="E1" s="50"/>
      <c r="F1" s="50"/>
      <c r="G1" s="50"/>
      <c r="H1" s="1"/>
      <c r="I1" s="1"/>
      <c r="J1" s="2"/>
    </row>
    <row r="2" spans="1:10" ht="23.5" thickBot="1" x14ac:dyDescent="0.55000000000000004">
      <c r="A2" s="1"/>
      <c r="B2" s="1"/>
      <c r="C2" s="3"/>
      <c r="D2" s="4"/>
      <c r="E2" s="4"/>
      <c r="F2" s="4"/>
      <c r="G2" s="1"/>
      <c r="H2" s="1"/>
      <c r="I2" s="1"/>
      <c r="J2" s="1"/>
    </row>
    <row r="3" spans="1:10" ht="23" thickBot="1" x14ac:dyDescent="0.5">
      <c r="A3" s="1"/>
      <c r="B3" s="51" t="s">
        <v>1</v>
      </c>
      <c r="C3" s="52"/>
      <c r="D3" s="52"/>
      <c r="E3" s="53"/>
      <c r="F3" s="5"/>
      <c r="G3" s="51" t="s">
        <v>2</v>
      </c>
      <c r="H3" s="52"/>
      <c r="I3" s="52"/>
      <c r="J3" s="53"/>
    </row>
    <row r="4" spans="1:10" ht="23" thickBot="1" x14ac:dyDescent="0.5">
      <c r="A4" s="1"/>
      <c r="B4" s="6"/>
      <c r="C4" s="7"/>
      <c r="D4" s="8">
        <v>2021</v>
      </c>
      <c r="E4" s="9">
        <v>2022</v>
      </c>
      <c r="F4" s="10"/>
      <c r="G4" s="9">
        <v>2022</v>
      </c>
      <c r="H4" s="9">
        <v>2023</v>
      </c>
      <c r="I4" s="1"/>
      <c r="J4" s="9">
        <v>2024</v>
      </c>
    </row>
    <row r="5" spans="1:10" ht="22.5" x14ac:dyDescent="0.45">
      <c r="A5" s="1"/>
      <c r="B5" s="11"/>
      <c r="C5" s="1"/>
      <c r="D5" s="12"/>
      <c r="E5" s="13"/>
      <c r="F5" s="14"/>
      <c r="G5" s="13"/>
      <c r="H5" s="13"/>
      <c r="I5" s="13"/>
      <c r="J5" s="13"/>
    </row>
    <row r="6" spans="1:10" ht="22.5" x14ac:dyDescent="0.45">
      <c r="A6" s="1"/>
      <c r="B6" s="15" t="s">
        <v>3</v>
      </c>
      <c r="C6" s="16"/>
      <c r="D6" s="12"/>
      <c r="E6" s="17"/>
      <c r="F6" s="18"/>
      <c r="G6" s="17"/>
      <c r="H6" s="17"/>
      <c r="I6" s="17"/>
      <c r="J6" s="17"/>
    </row>
    <row r="7" spans="1:10" ht="22.5" x14ac:dyDescent="0.45">
      <c r="A7" s="1"/>
      <c r="B7" s="11"/>
      <c r="C7" s="1" t="s">
        <v>4</v>
      </c>
      <c r="D7" s="12">
        <v>10200</v>
      </c>
      <c r="E7" s="17">
        <v>9100</v>
      </c>
      <c r="F7" s="18"/>
      <c r="G7" s="17">
        <v>9800</v>
      </c>
      <c r="H7" s="17">
        <v>12000</v>
      </c>
      <c r="I7" s="17"/>
      <c r="J7" s="17">
        <v>12000</v>
      </c>
    </row>
    <row r="8" spans="1:10" ht="22.5" x14ac:dyDescent="0.45">
      <c r="A8" s="1"/>
      <c r="B8" s="11"/>
      <c r="C8" s="1" t="s">
        <v>5</v>
      </c>
      <c r="D8" s="12">
        <v>13905</v>
      </c>
      <c r="E8" s="17">
        <v>5000</v>
      </c>
      <c r="F8" s="18"/>
      <c r="G8" s="17">
        <v>8400</v>
      </c>
      <c r="H8" s="17">
        <v>8400</v>
      </c>
      <c r="I8" s="17"/>
      <c r="J8" s="17">
        <v>8400</v>
      </c>
    </row>
    <row r="9" spans="1:10" ht="23" thickBot="1" x14ac:dyDescent="0.5">
      <c r="A9" s="1"/>
      <c r="B9" s="11"/>
      <c r="C9" s="16" t="s">
        <v>6</v>
      </c>
      <c r="D9" s="19">
        <f>SUM(D7:D8)</f>
        <v>24105</v>
      </c>
      <c r="E9" s="17">
        <f>SUM(E7:E8)</f>
        <v>14100</v>
      </c>
      <c r="F9" s="18"/>
      <c r="G9" s="17">
        <f>SUM(G7:G8)</f>
        <v>18200</v>
      </c>
      <c r="H9" s="17">
        <f>SUM(H7:H8)</f>
        <v>20400</v>
      </c>
      <c r="I9" s="17"/>
      <c r="J9" s="17">
        <f>SUM(J7:J8)</f>
        <v>20400</v>
      </c>
    </row>
    <row r="10" spans="1:10" ht="23" thickTop="1" x14ac:dyDescent="0.45">
      <c r="A10" s="1"/>
      <c r="B10" s="15" t="s">
        <v>7</v>
      </c>
      <c r="C10" s="16"/>
      <c r="D10" s="12"/>
      <c r="E10" s="17"/>
      <c r="F10" s="18"/>
      <c r="G10" s="17"/>
      <c r="H10" s="17"/>
      <c r="I10" s="17"/>
      <c r="J10" s="17"/>
    </row>
    <row r="11" spans="1:10" ht="22.5" x14ac:dyDescent="0.45">
      <c r="A11" s="1"/>
      <c r="B11" s="11"/>
      <c r="C11" s="1" t="s">
        <v>8</v>
      </c>
      <c r="D11" s="12">
        <v>1975</v>
      </c>
      <c r="E11" s="17">
        <v>2118</v>
      </c>
      <c r="F11" s="18"/>
      <c r="G11" s="17">
        <v>2000</v>
      </c>
      <c r="H11" s="17">
        <v>2000</v>
      </c>
      <c r="I11" s="17"/>
      <c r="J11" s="17">
        <v>2000</v>
      </c>
    </row>
    <row r="12" spans="1:10" ht="22.5" x14ac:dyDescent="0.45">
      <c r="A12" s="1"/>
      <c r="B12" s="11"/>
      <c r="C12" s="1" t="s">
        <v>9</v>
      </c>
      <c r="D12" s="12">
        <v>600</v>
      </c>
      <c r="E12" s="17">
        <v>540</v>
      </c>
      <c r="F12" s="18"/>
      <c r="G12" s="17">
        <v>800</v>
      </c>
      <c r="H12" s="17">
        <v>800</v>
      </c>
      <c r="I12" s="17"/>
      <c r="J12" s="17">
        <v>800</v>
      </c>
    </row>
    <row r="13" spans="1:10" ht="22.5" x14ac:dyDescent="0.45">
      <c r="A13" s="1"/>
      <c r="B13" s="11"/>
      <c r="C13" s="1" t="s">
        <v>10</v>
      </c>
      <c r="D13" s="12">
        <v>5000</v>
      </c>
      <c r="E13" s="17">
        <v>5000</v>
      </c>
      <c r="F13" s="18"/>
      <c r="G13" s="17">
        <v>5000</v>
      </c>
      <c r="H13" s="17">
        <v>5000</v>
      </c>
      <c r="I13" s="17"/>
      <c r="J13" s="17">
        <v>5000</v>
      </c>
    </row>
    <row r="14" spans="1:10" ht="22.5" x14ac:dyDescent="0.45">
      <c r="A14" s="1"/>
      <c r="B14" s="11"/>
      <c r="C14" s="1" t="s">
        <v>11</v>
      </c>
      <c r="D14" s="12">
        <v>7024</v>
      </c>
      <c r="E14" s="17">
        <v>1710</v>
      </c>
      <c r="F14" s="18"/>
      <c r="G14" s="17">
        <v>2600</v>
      </c>
      <c r="H14" s="17">
        <v>2600</v>
      </c>
      <c r="I14" s="17"/>
      <c r="J14" s="17">
        <v>2600</v>
      </c>
    </row>
    <row r="15" spans="1:10" ht="22.5" x14ac:dyDescent="0.45">
      <c r="A15" s="1"/>
      <c r="B15" s="11"/>
      <c r="C15" s="1" t="s">
        <v>12</v>
      </c>
      <c r="D15" s="20">
        <v>0</v>
      </c>
      <c r="E15" s="17">
        <v>2050</v>
      </c>
      <c r="F15" s="18"/>
      <c r="G15" s="17">
        <v>1500</v>
      </c>
      <c r="H15" s="17">
        <v>1500</v>
      </c>
      <c r="I15" s="17"/>
      <c r="J15" s="17">
        <v>1500</v>
      </c>
    </row>
    <row r="16" spans="1:10" ht="22.5" x14ac:dyDescent="0.45">
      <c r="A16" s="1"/>
      <c r="B16" s="11"/>
      <c r="C16" s="1" t="s">
        <v>13</v>
      </c>
      <c r="D16" s="12">
        <v>1365</v>
      </c>
      <c r="E16" s="17">
        <v>160</v>
      </c>
      <c r="F16" s="18"/>
      <c r="G16" s="17">
        <v>2000</v>
      </c>
      <c r="H16" s="17">
        <v>1500</v>
      </c>
      <c r="I16" s="17"/>
      <c r="J16" s="17">
        <v>1500</v>
      </c>
    </row>
    <row r="17" spans="1:10" ht="22.5" x14ac:dyDescent="0.45">
      <c r="A17" s="1"/>
      <c r="B17" s="11"/>
      <c r="C17" s="1" t="s">
        <v>14</v>
      </c>
      <c r="D17" s="12">
        <v>1139</v>
      </c>
      <c r="E17" s="17">
        <v>2012</v>
      </c>
      <c r="F17" s="18"/>
      <c r="G17" s="17">
        <v>1000</v>
      </c>
      <c r="H17" s="17">
        <v>1000</v>
      </c>
      <c r="I17" s="17"/>
      <c r="J17" s="17">
        <v>1000</v>
      </c>
    </row>
    <row r="18" spans="1:10" ht="22.5" x14ac:dyDescent="0.45">
      <c r="A18" s="1"/>
      <c r="B18" s="11"/>
      <c r="C18" s="1" t="s">
        <v>15</v>
      </c>
      <c r="D18" s="12">
        <v>6027</v>
      </c>
      <c r="E18" s="17">
        <v>2141</v>
      </c>
      <c r="F18" s="18"/>
      <c r="G18" s="17">
        <v>2000</v>
      </c>
      <c r="H18" s="17">
        <v>2000</v>
      </c>
      <c r="I18" s="17"/>
      <c r="J18" s="17">
        <v>2000</v>
      </c>
    </row>
    <row r="19" spans="1:10" ht="22.5" x14ac:dyDescent="0.45">
      <c r="A19" s="1"/>
      <c r="B19" s="11"/>
      <c r="C19" s="1" t="s">
        <v>16</v>
      </c>
      <c r="D19" s="12">
        <v>29752</v>
      </c>
      <c r="E19" s="17">
        <v>2165</v>
      </c>
      <c r="F19" s="18"/>
      <c r="G19" s="17">
        <v>1000</v>
      </c>
      <c r="H19" s="17">
        <v>1000</v>
      </c>
      <c r="I19" s="17"/>
      <c r="J19" s="17">
        <v>1000</v>
      </c>
    </row>
    <row r="20" spans="1:10" ht="22.5" x14ac:dyDescent="0.45">
      <c r="A20" s="1"/>
      <c r="B20" s="11"/>
      <c r="C20" s="1" t="s">
        <v>17</v>
      </c>
      <c r="D20" s="12">
        <v>2221</v>
      </c>
      <c r="E20" s="17">
        <v>3125</v>
      </c>
      <c r="F20" s="18"/>
      <c r="G20" s="17">
        <v>2500</v>
      </c>
      <c r="H20" s="17">
        <v>2500</v>
      </c>
      <c r="I20" s="17"/>
      <c r="J20" s="17">
        <v>2500</v>
      </c>
    </row>
    <row r="21" spans="1:10" ht="22.5" x14ac:dyDescent="0.45">
      <c r="A21" s="1"/>
      <c r="B21" s="11"/>
      <c r="C21" s="1" t="s">
        <v>18</v>
      </c>
      <c r="D21" s="12">
        <v>0</v>
      </c>
      <c r="E21" s="17">
        <v>0</v>
      </c>
      <c r="F21" s="18"/>
      <c r="G21" s="17">
        <v>0</v>
      </c>
      <c r="H21" s="17">
        <v>0</v>
      </c>
      <c r="I21" s="17"/>
      <c r="J21" s="17">
        <v>0</v>
      </c>
    </row>
    <row r="22" spans="1:10" ht="22.5" x14ac:dyDescent="0.45">
      <c r="A22" s="1"/>
      <c r="B22" s="11"/>
      <c r="C22" s="1" t="s">
        <v>19</v>
      </c>
      <c r="D22" s="12">
        <v>252</v>
      </c>
      <c r="E22" s="17">
        <v>107</v>
      </c>
      <c r="F22" s="18"/>
      <c r="G22" s="17">
        <v>250</v>
      </c>
      <c r="H22" s="17">
        <v>250</v>
      </c>
      <c r="I22" s="17"/>
      <c r="J22" s="17">
        <v>250</v>
      </c>
    </row>
    <row r="23" spans="1:10" ht="23" thickBot="1" x14ac:dyDescent="0.5">
      <c r="A23" s="1"/>
      <c r="B23" s="11"/>
      <c r="C23" s="21" t="s">
        <v>20</v>
      </c>
      <c r="D23" s="22">
        <f>SUM(D11:D22)</f>
        <v>55355</v>
      </c>
      <c r="E23" s="23">
        <f>SUM(E11:E22)</f>
        <v>21128</v>
      </c>
      <c r="F23" s="24"/>
      <c r="G23" s="23">
        <f>SUM(G11:G22)</f>
        <v>20650</v>
      </c>
      <c r="H23" s="23">
        <f>SUM(H11:H22)</f>
        <v>20150</v>
      </c>
      <c r="I23" s="23"/>
      <c r="J23" s="23">
        <f>SUM(J11:J22)</f>
        <v>20150</v>
      </c>
    </row>
    <row r="24" spans="1:10" ht="22.5" x14ac:dyDescent="0.45">
      <c r="A24" s="1"/>
      <c r="B24" s="11"/>
      <c r="C24" s="1"/>
      <c r="D24" s="25"/>
      <c r="E24" s="1"/>
      <c r="F24" s="26"/>
      <c r="G24" s="1"/>
      <c r="H24" s="1"/>
      <c r="I24" s="1"/>
      <c r="J24" s="1"/>
    </row>
    <row r="25" spans="1:10" ht="26" x14ac:dyDescent="0.6">
      <c r="A25" s="1"/>
      <c r="B25" s="27" t="s">
        <v>21</v>
      </c>
      <c r="C25" s="27"/>
      <c r="D25" s="28">
        <f>D9-D23</f>
        <v>-31250</v>
      </c>
      <c r="E25" s="29">
        <f>E9-E23</f>
        <v>-7028</v>
      </c>
      <c r="F25" s="30"/>
      <c r="G25" s="29">
        <f>G9-G23</f>
        <v>-2450</v>
      </c>
      <c r="H25" s="31">
        <f>H9-H23</f>
        <v>250</v>
      </c>
      <c r="I25" s="32"/>
      <c r="J25" s="31">
        <f>J9-J23</f>
        <v>250</v>
      </c>
    </row>
    <row r="26" spans="1:10" ht="22.5" x14ac:dyDescent="0.45">
      <c r="A26" s="1"/>
      <c r="B26" s="1"/>
      <c r="C26" s="1"/>
      <c r="D26" s="33"/>
      <c r="E26" s="33"/>
      <c r="F26" s="33"/>
      <c r="G26" s="1"/>
      <c r="H26" s="1"/>
      <c r="I26" s="1"/>
      <c r="J26" s="1"/>
    </row>
    <row r="27" spans="1:10" ht="22.5" x14ac:dyDescent="0.45">
      <c r="A27" s="1"/>
      <c r="B27" s="1"/>
      <c r="C27" s="1"/>
      <c r="D27" s="33"/>
      <c r="E27" s="33"/>
      <c r="F27" s="33"/>
      <c r="G27" s="1"/>
      <c r="H27" s="1"/>
      <c r="I27" s="1"/>
      <c r="J27" s="1"/>
    </row>
    <row r="28" spans="1:10" ht="22.5" x14ac:dyDescent="0.45">
      <c r="A28" s="1"/>
      <c r="B28" s="1"/>
      <c r="C28" s="1" t="s">
        <v>22</v>
      </c>
      <c r="D28" s="33">
        <v>2023</v>
      </c>
      <c r="E28" s="33"/>
      <c r="F28" s="33"/>
      <c r="G28" s="1"/>
      <c r="H28" s="1"/>
      <c r="I28" s="1"/>
      <c r="J28" s="1"/>
    </row>
    <row r="29" spans="1:10" ht="22.5" x14ac:dyDescent="0.45">
      <c r="A29" s="1"/>
      <c r="B29" s="1"/>
      <c r="C29" s="1"/>
      <c r="D29" s="33"/>
      <c r="E29" s="33"/>
      <c r="F29" s="33"/>
      <c r="G29" s="1"/>
      <c r="H29" s="1"/>
      <c r="I29" s="1"/>
      <c r="J29" s="1"/>
    </row>
    <row r="30" spans="1:10" ht="22.5" x14ac:dyDescent="0.45">
      <c r="A30" s="1"/>
      <c r="B30" s="21" t="s">
        <v>23</v>
      </c>
      <c r="C30" s="21" t="s">
        <v>24</v>
      </c>
      <c r="D30" s="54" t="s">
        <v>25</v>
      </c>
      <c r="E30" s="54"/>
      <c r="F30" s="21"/>
      <c r="G30" s="1" t="s">
        <v>26</v>
      </c>
      <c r="H30" s="1"/>
      <c r="I30" s="21"/>
      <c r="J30" s="21" t="s">
        <v>27</v>
      </c>
    </row>
    <row r="31" spans="1:10" ht="22.5" x14ac:dyDescent="0.45">
      <c r="A31" s="54" t="s">
        <v>28</v>
      </c>
      <c r="B31" s="54"/>
      <c r="C31" s="21" t="s">
        <v>29</v>
      </c>
      <c r="D31" s="54" t="s">
        <v>30</v>
      </c>
      <c r="E31" s="54"/>
      <c r="F31" s="21"/>
      <c r="G31" s="1"/>
      <c r="H31" s="1"/>
      <c r="I31" s="1"/>
      <c r="J31" s="1"/>
    </row>
    <row r="32" spans="1:10" ht="22.5" x14ac:dyDescent="0.45">
      <c r="A32" s="1"/>
      <c r="B32" s="34"/>
      <c r="C32" s="35"/>
      <c r="D32" s="35"/>
      <c r="E32" s="35"/>
      <c r="F32" s="35"/>
      <c r="G32" s="35"/>
      <c r="H32" s="35"/>
      <c r="I32" s="34"/>
      <c r="J32" s="34"/>
    </row>
    <row r="33" spans="1:11" ht="22.5" x14ac:dyDescent="0.45">
      <c r="A33" s="1"/>
      <c r="B33" s="36"/>
      <c r="C33" s="36"/>
      <c r="D33" s="37"/>
      <c r="E33" s="37"/>
      <c r="F33" s="37"/>
      <c r="G33" s="36"/>
      <c r="H33" s="36"/>
      <c r="I33" s="36"/>
      <c r="J33" s="36"/>
      <c r="K33" s="36"/>
    </row>
    <row r="34" spans="1:11" ht="22.5" x14ac:dyDescent="0.45">
      <c r="A34" s="1"/>
      <c r="B34" s="36"/>
      <c r="C34" s="36"/>
      <c r="D34" s="37"/>
      <c r="E34" s="37"/>
      <c r="F34" s="37"/>
      <c r="G34" s="36"/>
      <c r="H34" s="36"/>
      <c r="I34" s="36"/>
      <c r="J34" s="36"/>
      <c r="K34" s="36"/>
    </row>
    <row r="35" spans="1:11" ht="22.5" x14ac:dyDescent="0.45">
      <c r="A35" s="1"/>
      <c r="B35" s="36"/>
      <c r="C35" s="1" t="s">
        <v>22</v>
      </c>
      <c r="D35" s="33">
        <v>2023</v>
      </c>
      <c r="E35" s="36"/>
      <c r="F35" s="36"/>
      <c r="G35" s="36"/>
      <c r="H35" s="36"/>
      <c r="I35" s="36"/>
      <c r="J35" s="36"/>
      <c r="K35" s="36"/>
    </row>
    <row r="36" spans="1:11" ht="20.25" customHeight="1" x14ac:dyDescent="0.45">
      <c r="A36" s="54" t="s">
        <v>31</v>
      </c>
      <c r="B36" s="54"/>
      <c r="C36" s="54" t="s">
        <v>32</v>
      </c>
      <c r="D36" s="54"/>
      <c r="E36" s="54" t="s">
        <v>33</v>
      </c>
      <c r="F36" s="54"/>
      <c r="G36" s="54"/>
      <c r="H36" s="54"/>
      <c r="I36" s="36"/>
      <c r="J36" s="36"/>
      <c r="K36" s="36"/>
    </row>
    <row r="37" spans="1:11" ht="23" thickBot="1" x14ac:dyDescent="0.5">
      <c r="A37" s="1"/>
      <c r="B37" s="36"/>
      <c r="C37" s="56"/>
      <c r="D37" s="56"/>
      <c r="E37" s="56"/>
      <c r="F37" s="56"/>
      <c r="G37" s="56"/>
      <c r="H37" s="56"/>
      <c r="I37" s="36"/>
      <c r="J37" s="36"/>
      <c r="K37" s="36"/>
    </row>
    <row r="38" spans="1:11" ht="22.5" x14ac:dyDescent="0.45">
      <c r="A38" s="1"/>
      <c r="B38" s="36"/>
      <c r="C38" s="57"/>
      <c r="D38" s="57"/>
      <c r="E38" s="57"/>
      <c r="F38" s="57"/>
      <c r="G38" s="57"/>
      <c r="H38" s="57"/>
      <c r="I38" s="36"/>
      <c r="J38" s="36"/>
      <c r="K38" s="36"/>
    </row>
    <row r="39" spans="1:11" ht="22.5" x14ac:dyDescent="0.45">
      <c r="A39" s="1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ht="22.5" x14ac:dyDescent="0.45">
      <c r="A40" s="1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23" x14ac:dyDescent="0.5">
      <c r="A41" s="1"/>
      <c r="B41" s="1"/>
      <c r="C41" s="50" t="s">
        <v>34</v>
      </c>
      <c r="D41" s="50"/>
      <c r="E41" s="50"/>
      <c r="F41" s="2"/>
      <c r="G41" s="1"/>
      <c r="H41" s="1"/>
      <c r="I41" s="1"/>
      <c r="J41" s="1"/>
    </row>
    <row r="42" spans="1:11" ht="22.5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ht="22.5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" ht="22.5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1" ht="22.5" x14ac:dyDescent="0.45">
      <c r="A45" s="1"/>
      <c r="B45" s="1"/>
      <c r="C45" s="1" t="s">
        <v>35</v>
      </c>
      <c r="D45" s="1"/>
      <c r="E45" s="1"/>
      <c r="F45" s="1"/>
      <c r="G45" s="1"/>
      <c r="H45" s="1"/>
      <c r="I45" s="1"/>
      <c r="J45" s="1"/>
      <c r="K45" s="1"/>
    </row>
    <row r="46" spans="1:11" ht="22.5" x14ac:dyDescent="0.45">
      <c r="A46" s="1"/>
      <c r="B46" s="1"/>
      <c r="C46" s="38"/>
      <c r="D46" s="39"/>
      <c r="E46" s="39"/>
      <c r="F46" s="39"/>
      <c r="G46" s="40"/>
      <c r="H46" s="41"/>
      <c r="I46" s="1"/>
      <c r="J46" s="1"/>
      <c r="K46" s="1"/>
    </row>
    <row r="47" spans="1:11" ht="22.5" x14ac:dyDescent="0.45">
      <c r="A47" s="1"/>
      <c r="B47" s="1"/>
      <c r="C47" s="42"/>
      <c r="D47" s="55" t="s">
        <v>36</v>
      </c>
      <c r="E47" s="55"/>
      <c r="F47" s="1"/>
      <c r="G47" s="43"/>
      <c r="H47" s="44">
        <v>578</v>
      </c>
      <c r="I47" s="1"/>
      <c r="J47" s="1"/>
      <c r="K47" s="1"/>
    </row>
    <row r="48" spans="1:11" ht="22.5" x14ac:dyDescent="0.45">
      <c r="A48" s="1"/>
      <c r="B48" s="1"/>
      <c r="C48" s="42"/>
      <c r="D48" s="1" t="s">
        <v>37</v>
      </c>
      <c r="E48" s="1"/>
      <c r="F48" s="1"/>
      <c r="G48" s="43" t="s">
        <v>38</v>
      </c>
      <c r="H48" s="44">
        <v>6524</v>
      </c>
      <c r="J48" s="1"/>
      <c r="K48" s="1"/>
    </row>
    <row r="49" spans="1:11" ht="22.5" x14ac:dyDescent="0.45">
      <c r="A49" s="1"/>
      <c r="B49" s="1"/>
      <c r="C49" s="42"/>
      <c r="D49" s="1" t="s">
        <v>39</v>
      </c>
      <c r="E49" s="1"/>
      <c r="F49" s="1"/>
      <c r="G49" s="43"/>
      <c r="H49" s="44">
        <v>-284</v>
      </c>
      <c r="I49" s="1"/>
      <c r="J49" s="1"/>
      <c r="K49" s="1"/>
    </row>
    <row r="50" spans="1:11" ht="22.5" x14ac:dyDescent="0.45">
      <c r="A50" s="1"/>
      <c r="B50" s="1"/>
      <c r="C50" s="42"/>
      <c r="D50" s="1"/>
      <c r="E50" s="1"/>
      <c r="F50" s="1"/>
      <c r="G50" s="43"/>
      <c r="H50" s="44"/>
      <c r="I50" s="1"/>
      <c r="J50" s="1"/>
      <c r="K50" s="1"/>
    </row>
    <row r="51" spans="1:11" ht="23" x14ac:dyDescent="0.5">
      <c r="A51" s="1"/>
      <c r="B51" s="1"/>
      <c r="C51" s="45" t="s">
        <v>40</v>
      </c>
      <c r="D51" s="34"/>
      <c r="E51" s="34"/>
      <c r="F51" s="34"/>
      <c r="G51" s="46"/>
      <c r="H51" s="47">
        <f>SUM(H47:H50)</f>
        <v>6818</v>
      </c>
      <c r="I51" s="1"/>
      <c r="J51" s="1"/>
      <c r="K51" s="1"/>
    </row>
    <row r="52" spans="1:11" ht="22.5" x14ac:dyDescent="0.45">
      <c r="A52" s="1"/>
      <c r="B52" s="1"/>
      <c r="C52" s="1"/>
      <c r="D52" s="1"/>
      <c r="E52" s="1"/>
      <c r="F52" s="1"/>
      <c r="G52" s="43"/>
      <c r="H52" s="43"/>
      <c r="I52" s="1"/>
      <c r="J52" s="1"/>
      <c r="K52" s="1"/>
    </row>
    <row r="53" spans="1:11" ht="22.5" x14ac:dyDescent="0.45">
      <c r="A53" s="1"/>
      <c r="B53" s="1"/>
      <c r="C53" s="1"/>
      <c r="D53" s="1"/>
      <c r="E53" s="1"/>
      <c r="F53" s="1"/>
      <c r="G53" s="43"/>
      <c r="H53" s="43"/>
      <c r="I53" s="1"/>
      <c r="J53" s="1"/>
      <c r="K53" s="1"/>
    </row>
    <row r="54" spans="1:11" ht="22.5" x14ac:dyDescent="0.45">
      <c r="A54" s="1"/>
      <c r="B54" s="1"/>
      <c r="C54" s="1"/>
      <c r="D54" s="1"/>
      <c r="E54" s="1"/>
      <c r="F54" s="1"/>
      <c r="G54" s="43"/>
      <c r="H54" s="43"/>
      <c r="I54" s="1"/>
      <c r="J54" s="1"/>
      <c r="K54" s="1"/>
    </row>
    <row r="55" spans="1:11" ht="22.5" x14ac:dyDescent="0.45">
      <c r="A55" s="1"/>
      <c r="B55" s="1"/>
      <c r="C55" s="1" t="s">
        <v>41</v>
      </c>
      <c r="D55" s="1"/>
      <c r="E55" s="1"/>
      <c r="F55" s="1"/>
      <c r="G55" s="43"/>
      <c r="H55" s="43"/>
      <c r="I55" s="1"/>
      <c r="J55" s="1"/>
      <c r="K55" s="1"/>
    </row>
    <row r="56" spans="1:11" ht="22.5" x14ac:dyDescent="0.45">
      <c r="A56" s="1"/>
      <c r="B56" s="1"/>
      <c r="C56" s="38"/>
      <c r="D56" s="39"/>
      <c r="E56" s="39"/>
      <c r="F56" s="39"/>
      <c r="G56" s="40"/>
      <c r="H56" s="41"/>
      <c r="I56" s="1"/>
      <c r="J56" s="1"/>
      <c r="K56" s="1"/>
    </row>
    <row r="57" spans="1:11" ht="22.5" x14ac:dyDescent="0.45">
      <c r="A57" s="1"/>
      <c r="B57" s="1"/>
      <c r="C57" s="42"/>
      <c r="D57" s="1" t="s">
        <v>42</v>
      </c>
      <c r="E57" s="1"/>
      <c r="F57" s="1"/>
      <c r="G57" s="43">
        <v>2021</v>
      </c>
      <c r="H57" s="44">
        <v>13846</v>
      </c>
      <c r="I57" s="1"/>
      <c r="J57" s="1"/>
      <c r="K57" s="1"/>
    </row>
    <row r="58" spans="1:11" ht="22.5" x14ac:dyDescent="0.45">
      <c r="A58" s="1"/>
      <c r="B58" s="1"/>
      <c r="C58" s="42"/>
      <c r="D58" s="1"/>
      <c r="E58" s="1"/>
      <c r="F58" s="1"/>
      <c r="G58" s="43"/>
      <c r="H58" s="44"/>
      <c r="I58" s="1"/>
      <c r="J58" s="1" t="s">
        <v>38</v>
      </c>
      <c r="K58" s="1"/>
    </row>
    <row r="59" spans="1:11" ht="22.5" x14ac:dyDescent="0.45">
      <c r="A59" s="1"/>
      <c r="B59" s="1"/>
      <c r="C59" s="42"/>
      <c r="D59" s="1"/>
      <c r="E59" s="1"/>
      <c r="F59" s="1"/>
      <c r="G59" s="43"/>
      <c r="H59" s="44"/>
      <c r="I59" s="1"/>
      <c r="J59" s="1"/>
      <c r="K59" s="1"/>
    </row>
    <row r="60" spans="1:11" ht="22.5" x14ac:dyDescent="0.45">
      <c r="A60" s="1"/>
      <c r="B60" s="1"/>
      <c r="C60" s="42"/>
      <c r="D60" s="1"/>
      <c r="E60" s="1"/>
      <c r="F60" s="1"/>
      <c r="G60" s="43"/>
      <c r="H60" s="44"/>
      <c r="I60" s="1"/>
      <c r="J60" s="1"/>
      <c r="K60" s="1"/>
    </row>
    <row r="61" spans="1:11" ht="22.5" x14ac:dyDescent="0.45">
      <c r="A61" s="1"/>
      <c r="B61" s="1"/>
      <c r="C61" s="42"/>
      <c r="D61" s="1" t="s">
        <v>21</v>
      </c>
      <c r="E61" s="1"/>
      <c r="F61" s="1"/>
      <c r="G61" s="43"/>
      <c r="H61" s="44">
        <v>-7028</v>
      </c>
      <c r="I61" s="1"/>
      <c r="J61" s="1"/>
      <c r="K61" s="1"/>
    </row>
    <row r="62" spans="1:11" ht="22.5" x14ac:dyDescent="0.45">
      <c r="A62" s="1"/>
      <c r="B62" s="1"/>
      <c r="C62" s="42"/>
      <c r="D62" s="1"/>
      <c r="E62" s="1"/>
      <c r="F62" s="1"/>
      <c r="G62" s="43"/>
      <c r="H62" s="44"/>
      <c r="I62" s="1"/>
      <c r="J62" s="1"/>
      <c r="K62" s="1"/>
    </row>
    <row r="63" spans="1:11" ht="23" x14ac:dyDescent="0.5">
      <c r="A63" s="1"/>
      <c r="B63" s="1"/>
      <c r="C63" s="45" t="s">
        <v>43</v>
      </c>
      <c r="D63" s="34"/>
      <c r="E63" s="34"/>
      <c r="F63" s="34"/>
      <c r="G63" s="46"/>
      <c r="H63" s="47">
        <f>SUM(H57:H62)</f>
        <v>6818</v>
      </c>
      <c r="I63" s="1"/>
      <c r="J63" s="1"/>
      <c r="K63" s="1"/>
    </row>
    <row r="64" spans="1:11" ht="22.5" x14ac:dyDescent="0.45">
      <c r="A64" s="1"/>
      <c r="B64" s="1"/>
      <c r="C64" s="1"/>
      <c r="D64" s="1"/>
      <c r="E64" s="1"/>
      <c r="F64" s="1"/>
      <c r="G64" s="43"/>
      <c r="H64" s="43"/>
      <c r="I64" s="1"/>
      <c r="J64" s="1"/>
      <c r="K64" s="1"/>
    </row>
    <row r="65" spans="1:11" ht="22.5" x14ac:dyDescent="0.45">
      <c r="A65" s="1"/>
      <c r="B65" s="1"/>
      <c r="C65" s="1"/>
      <c r="D65" s="1"/>
      <c r="E65" s="1"/>
      <c r="F65" s="1"/>
      <c r="G65" s="43"/>
      <c r="H65" s="43"/>
      <c r="I65" s="1"/>
      <c r="J65" s="1"/>
      <c r="K65" s="1"/>
    </row>
    <row r="66" spans="1:11" ht="22.5" x14ac:dyDescent="0.45">
      <c r="A66" s="1"/>
      <c r="B66" s="1"/>
      <c r="C66" s="1"/>
      <c r="D66" s="1"/>
      <c r="E66" s="1"/>
      <c r="F66" s="1"/>
      <c r="G66" s="43"/>
      <c r="H66" s="43"/>
      <c r="I66" s="1"/>
      <c r="J66" s="1"/>
      <c r="K66" s="1"/>
    </row>
    <row r="67" spans="1:11" ht="22.5" x14ac:dyDescent="0.45">
      <c r="A67" s="1"/>
      <c r="B67" s="1"/>
      <c r="C67" s="1" t="s">
        <v>44</v>
      </c>
      <c r="D67" s="1"/>
      <c r="E67" s="1"/>
      <c r="F67" s="1"/>
      <c r="G67" s="43"/>
      <c r="H67" s="43"/>
      <c r="I67" s="1"/>
      <c r="J67" s="1"/>
      <c r="K67" s="1"/>
    </row>
    <row r="68" spans="1:11" ht="22.5" x14ac:dyDescent="0.45">
      <c r="A68" s="1"/>
      <c r="B68" s="1"/>
      <c r="C68" s="1"/>
      <c r="D68" s="1"/>
      <c r="E68" s="1"/>
      <c r="F68" s="1"/>
      <c r="G68" s="43"/>
      <c r="H68" s="43"/>
      <c r="I68" s="1"/>
      <c r="J68" s="1"/>
      <c r="K68" s="1"/>
    </row>
    <row r="69" spans="1:11" ht="22.5" x14ac:dyDescent="0.45">
      <c r="A69" s="1"/>
      <c r="B69" s="1"/>
      <c r="C69" s="1" t="s">
        <v>45</v>
      </c>
      <c r="D69" s="1"/>
      <c r="E69" s="1"/>
      <c r="F69" s="1"/>
      <c r="G69" s="43"/>
      <c r="H69" s="43"/>
      <c r="I69" s="1"/>
      <c r="J69" s="1"/>
      <c r="K69" s="1"/>
    </row>
    <row r="70" spans="1:11" ht="22.5" x14ac:dyDescent="0.45">
      <c r="A70" s="1"/>
      <c r="B70" s="1"/>
      <c r="C70" s="1"/>
      <c r="D70" s="1"/>
      <c r="E70" s="1"/>
      <c r="F70" s="1"/>
      <c r="G70" s="43"/>
      <c r="H70" s="43"/>
      <c r="I70" s="1"/>
      <c r="J70" s="1"/>
      <c r="K70" s="1"/>
    </row>
    <row r="71" spans="1:11" ht="22.5" x14ac:dyDescent="0.45">
      <c r="A71" s="1"/>
      <c r="B71" s="1"/>
      <c r="C71" s="38"/>
      <c r="D71" s="39"/>
      <c r="E71" s="39"/>
      <c r="F71" s="39"/>
      <c r="G71" s="40"/>
      <c r="H71" s="41"/>
      <c r="I71" s="1"/>
      <c r="J71" s="1"/>
      <c r="K71" s="1"/>
    </row>
    <row r="72" spans="1:11" ht="22.5" x14ac:dyDescent="0.45">
      <c r="A72" s="1"/>
      <c r="B72" s="1"/>
      <c r="C72" s="42"/>
      <c r="D72" s="1" t="s">
        <v>37</v>
      </c>
      <c r="E72" s="1"/>
      <c r="F72" s="1"/>
      <c r="G72" s="43"/>
      <c r="H72" s="44">
        <f>H48</f>
        <v>6524</v>
      </c>
      <c r="I72" s="1"/>
      <c r="J72" s="1"/>
      <c r="K72" s="1"/>
    </row>
    <row r="73" spans="1:11" ht="22.5" x14ac:dyDescent="0.45">
      <c r="A73" s="1"/>
      <c r="B73" s="1"/>
      <c r="C73" s="42"/>
      <c r="D73" s="1" t="s">
        <v>46</v>
      </c>
      <c r="E73" s="1"/>
      <c r="F73" s="1"/>
      <c r="G73" s="43"/>
      <c r="H73" s="44">
        <f>H49</f>
        <v>-284</v>
      </c>
      <c r="I73" s="1"/>
      <c r="J73" s="1"/>
      <c r="K73" s="1"/>
    </row>
    <row r="74" spans="1:11" ht="22.5" x14ac:dyDescent="0.45">
      <c r="A74" s="1"/>
      <c r="B74" s="1"/>
      <c r="C74" s="42"/>
      <c r="D74" s="55" t="s">
        <v>47</v>
      </c>
      <c r="E74" s="55"/>
      <c r="F74" s="1"/>
      <c r="G74" s="43"/>
      <c r="H74" s="44">
        <v>578</v>
      </c>
      <c r="I74" s="1"/>
      <c r="J74" s="1"/>
      <c r="K74" s="1"/>
    </row>
    <row r="75" spans="1:11" ht="22.5" x14ac:dyDescent="0.45">
      <c r="A75" s="1"/>
      <c r="B75" s="1"/>
      <c r="C75" s="42"/>
      <c r="D75" s="1" t="s">
        <v>48</v>
      </c>
      <c r="E75" s="1"/>
      <c r="F75" s="1"/>
      <c r="G75" s="43"/>
      <c r="H75" s="44">
        <f>SUM(H72:H74)</f>
        <v>6818</v>
      </c>
      <c r="I75" s="1"/>
      <c r="J75" s="1"/>
      <c r="K75" s="1"/>
    </row>
    <row r="76" spans="1:11" ht="22.5" x14ac:dyDescent="0.45">
      <c r="A76" s="1"/>
      <c r="B76" s="1"/>
      <c r="C76" s="42"/>
      <c r="D76" s="1"/>
      <c r="E76" s="1"/>
      <c r="F76" s="1"/>
      <c r="G76" s="43"/>
      <c r="H76" s="44"/>
      <c r="I76" s="1"/>
      <c r="J76" s="1"/>
      <c r="K76" s="1"/>
    </row>
    <row r="77" spans="1:11" ht="23" x14ac:dyDescent="0.5">
      <c r="A77" s="1"/>
      <c r="B77" s="1"/>
      <c r="C77" s="45" t="s">
        <v>49</v>
      </c>
      <c r="D77" s="48"/>
      <c r="E77" s="48"/>
      <c r="F77" s="48"/>
      <c r="G77" s="49"/>
      <c r="H77" s="47">
        <v>6818</v>
      </c>
      <c r="I77" s="1"/>
      <c r="J77" s="1"/>
      <c r="K77" s="1"/>
    </row>
    <row r="78" spans="1:11" ht="22.5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14">
    <mergeCell ref="D47:E47"/>
    <mergeCell ref="D74:E74"/>
    <mergeCell ref="A36:B36"/>
    <mergeCell ref="C36:D36"/>
    <mergeCell ref="E36:H36"/>
    <mergeCell ref="C37:H37"/>
    <mergeCell ref="C38:H38"/>
    <mergeCell ref="C41:E41"/>
    <mergeCell ref="B1:G1"/>
    <mergeCell ref="B3:E3"/>
    <mergeCell ref="G3:J3"/>
    <mergeCell ref="D30:E30"/>
    <mergeCell ref="A31:B31"/>
    <mergeCell ref="D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Thinggaard</dc:creator>
  <cp:lastModifiedBy>Draupner</cp:lastModifiedBy>
  <dcterms:created xsi:type="dcterms:W3CDTF">2023-01-18T13:13:03Z</dcterms:created>
  <dcterms:modified xsi:type="dcterms:W3CDTF">2023-01-25T17:45:29Z</dcterms:modified>
</cp:coreProperties>
</file>